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K:\Bills List\2025\"/>
    </mc:Choice>
  </mc:AlternateContent>
  <xr:revisionPtr revIDLastSave="0" documentId="8_{9987EEB1-E81B-4D92-826E-1EA656054802}" xr6:coauthVersionLast="47" xr6:coauthVersionMax="47" xr10:uidLastSave="{00000000-0000-0000-0000-000000000000}"/>
  <bookViews>
    <workbookView xWindow="-120" yWindow="-120" windowWidth="29040" windowHeight="15720" xr2:uid="{4DA91578-4C66-4AB6-AF8A-30F910587E8C}"/>
  </bookViews>
  <sheets>
    <sheet name="Bills List Res" sheetId="1" r:id="rId1"/>
    <sheet name="Bills List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33" i="1" l="1"/>
  <c r="C20" i="2"/>
  <c r="D23" i="1" s="1"/>
  <c r="D20" i="2"/>
  <c r="D24" i="1" s="1"/>
  <c r="E20" i="2"/>
  <c r="D25" i="1" s="1"/>
  <c r="F20" i="2"/>
  <c r="D26" i="1" s="1"/>
  <c r="G20" i="2"/>
  <c r="D27" i="1" s="1"/>
  <c r="H20" i="2"/>
  <c r="D28" i="1" s="1"/>
  <c r="I20" i="2"/>
  <c r="D29" i="1" s="1"/>
  <c r="J20" i="2"/>
  <c r="D30" i="1" s="1"/>
  <c r="K20" i="2"/>
  <c r="D31" i="1" s="1"/>
  <c r="L20" i="2"/>
  <c r="D32" i="1" s="1"/>
  <c r="B20" i="2"/>
  <c r="D22" i="1" s="1"/>
  <c r="D33" i="1" l="1"/>
  <c r="M20" i="2"/>
</calcChain>
</file>

<file path=xl/sharedStrings.xml><?xml version="1.0" encoding="utf-8"?>
<sst xmlns="http://schemas.openxmlformats.org/spreadsheetml/2006/main" count="74" uniqueCount="50">
  <si>
    <t>OF THE GOVERNING BODY OF</t>
  </si>
  <si>
    <t>THE BOROUGH OF BLOOMINGDALE</t>
  </si>
  <si>
    <t>Authorizing Payment of Municipal Obligations</t>
  </si>
  <si>
    <r>
      <t>WHEREAS,</t>
    </r>
    <r>
      <rPr>
        <sz val="12"/>
        <color theme="1"/>
        <rFont val="Times New Roman"/>
        <family val="1"/>
      </rPr>
      <t xml:space="preserve"> the Governing Body ("Governing Body") of the Borough of Bloomingdale        </t>
    </r>
  </si>
  <si>
    <t>("Borough") finds and declares that certain municipal obligations have come due and are</t>
  </si>
  <si>
    <t>now payable; and</t>
  </si>
  <si>
    <t>been itemized on the annexed schedules, which are hereby deemed part of this Resolution;</t>
  </si>
  <si>
    <r>
      <t>NOW, THEREFORE, BE IT RESOLVED</t>
    </r>
    <r>
      <rPr>
        <sz val="12"/>
        <color theme="1"/>
        <rFont val="Times New Roman"/>
        <family val="1"/>
      </rPr>
      <t xml:space="preserve"> that the Governing Body of the Borough of</t>
    </r>
  </si>
  <si>
    <t xml:space="preserve">with the recommendations of the Chief Financial Officer and the Borough Treasurer, from </t>
  </si>
  <si>
    <t>the following accounts and in the following amounts:</t>
  </si>
  <si>
    <t>BILLS LIST</t>
  </si>
  <si>
    <t>LIST</t>
  </si>
  <si>
    <t>CURRENT</t>
  </si>
  <si>
    <t>UTILITY</t>
  </si>
  <si>
    <t>CAPITAL</t>
  </si>
  <si>
    <t>CAPITAL UTILITY</t>
  </si>
  <si>
    <t>TRUST</t>
  </si>
  <si>
    <t>DOG TRUST</t>
  </si>
  <si>
    <t>RECREATION</t>
  </si>
  <si>
    <t>ROSE FUND</t>
  </si>
  <si>
    <t>RECYCLING</t>
  </si>
  <si>
    <t>UNEMPLOYMENT</t>
  </si>
  <si>
    <t>AFFORDABLE HOUSING</t>
  </si>
  <si>
    <t>TOTAL</t>
  </si>
  <si>
    <t>OPEN SPACE</t>
  </si>
  <si>
    <t>TRUST ACCOUNT</t>
  </si>
  <si>
    <t>WATER CAPITAL</t>
  </si>
  <si>
    <t>CAPITAL ASSESSMENT</t>
  </si>
  <si>
    <t>PREPAID</t>
  </si>
  <si>
    <t>Record of Council Vote on Passage</t>
  </si>
  <si>
    <t>Abstain</t>
  </si>
  <si>
    <t>Absent</t>
  </si>
  <si>
    <t>Hudson</t>
  </si>
  <si>
    <t>Catalano</t>
  </si>
  <si>
    <t>Graziano</t>
  </si>
  <si>
    <t>Yazdi</t>
  </si>
  <si>
    <t>AYE</t>
  </si>
  <si>
    <t>NAY</t>
  </si>
  <si>
    <t>I hereby certify that the foregoing is a true copy of a Resolution adopted by the Governing Body of the</t>
  </si>
  <si>
    <t>*recusals are listed in the official minutes*</t>
  </si>
  <si>
    <t>Municipal Clerk, Borough of Bloomingdale</t>
  </si>
  <si>
    <t>WATER &amp; SEWER CAPITAL</t>
  </si>
  <si>
    <t>Breeanna Smith, R.M.C.</t>
  </si>
  <si>
    <r>
      <t xml:space="preserve">WHEREAS, </t>
    </r>
    <r>
      <rPr>
        <sz val="12"/>
        <color theme="1"/>
        <rFont val="Times New Roman"/>
        <family val="1"/>
      </rPr>
      <t>the Governing Body further finds and declares that said obligations have</t>
    </r>
  </si>
  <si>
    <t>Bloomingdale does hereby authorize payment of said municipal obligations, in accordance</t>
  </si>
  <si>
    <t>Schubert</t>
  </si>
  <si>
    <t>COUNCILPERSON</t>
  </si>
  <si>
    <t>Borough of Bloomingdale at an Official Meeting held on Tuesday, August 19, 2025.</t>
  </si>
  <si>
    <t>Bronkhurst</t>
  </si>
  <si>
    <t>RESOLUTION NO. 2025-08.XX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</si>
</sst>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10"/>
      <color theme="1"/>
      <name val="Times New Roman"/>
      <family val="1"/>
    </font>
    <font>
      <u/>
      <sz val="10"/>
      <color theme="1"/>
      <name val="Times New Roman"/>
      <family val="1"/>
    </font>
    <font>
      <b/>
      <i/>
      <sz val="9"/>
      <color theme="1"/>
      <name val="Times New Roman"/>
      <family val="1"/>
    </font>
    <font>
      <sz val="9"/>
      <color theme="1"/>
      <name val="Times New Roman"/>
      <family val="1"/>
    </font>
    <font>
      <i/>
      <sz val="9"/>
      <color theme="1"/>
      <name val="Times New Roman"/>
      <family val="1"/>
    </font>
    <font>
      <sz val="11"/>
      <color theme="1"/>
      <name val="Times New Roman"/>
      <family val="1"/>
    </font>
    <font>
      <b/>
      <sz val="9"/>
      <color theme="1"/>
      <name val="Times New Roman"/>
      <family val="1"/>
    </font>
    <font>
      <b/>
      <sz val="11"/>
      <color theme="1"/>
      <name val="Times New Roman"/>
      <family val="1"/>
    </font>
    <font>
      <sz val="9.5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5" fillId="0" borderId="0" xfId="0" applyFont="1"/>
    <xf numFmtId="0" fontId="10" fillId="0" borderId="0" xfId="0" applyFont="1"/>
    <xf numFmtId="0" fontId="6" fillId="0" borderId="0" xfId="0" applyFont="1"/>
    <xf numFmtId="0" fontId="2" fillId="0" borderId="0" xfId="0" applyFont="1"/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" fillId="0" borderId="1" xfId="0" applyFont="1" applyBorder="1"/>
    <xf numFmtId="0" fontId="8" fillId="0" borderId="2" xfId="0" applyFont="1" applyBorder="1" applyAlignment="1">
      <alignment vertical="center" wrapText="1"/>
    </xf>
    <xf numFmtId="0" fontId="8" fillId="0" borderId="0" xfId="0" applyFont="1"/>
    <xf numFmtId="0" fontId="11" fillId="0" borderId="0" xfId="0" applyFont="1"/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  <xf numFmtId="164" fontId="10" fillId="0" borderId="0" xfId="0" applyNumberFormat="1" applyFont="1" applyAlignment="1">
      <alignment horizontal="right"/>
    </xf>
    <xf numFmtId="0" fontId="12" fillId="0" borderId="3" xfId="0" applyFont="1" applyBorder="1" applyAlignment="1">
      <alignment horizontal="center" wrapText="1"/>
    </xf>
    <xf numFmtId="164" fontId="10" fillId="0" borderId="3" xfId="0" applyNumberFormat="1" applyFont="1" applyBorder="1" applyAlignment="1">
      <alignment horizontal="right"/>
    </xf>
    <xf numFmtId="0" fontId="12" fillId="0" borderId="4" xfId="0" applyFont="1" applyBorder="1" applyAlignment="1">
      <alignment horizontal="center" wrapText="1"/>
    </xf>
    <xf numFmtId="164" fontId="10" fillId="0" borderId="4" xfId="0" applyNumberFormat="1" applyFont="1" applyBorder="1" applyAlignment="1">
      <alignment horizontal="right"/>
    </xf>
    <xf numFmtId="164" fontId="10" fillId="0" borderId="6" xfId="0" applyNumberFormat="1" applyFont="1" applyBorder="1" applyAlignment="1">
      <alignment horizontal="right"/>
    </xf>
    <xf numFmtId="164" fontId="10" fillId="0" borderId="7" xfId="0" applyNumberFormat="1" applyFont="1" applyBorder="1" applyAlignment="1">
      <alignment horizontal="right"/>
    </xf>
    <xf numFmtId="164" fontId="10" fillId="0" borderId="5" xfId="0" applyNumberFormat="1" applyFont="1" applyBorder="1" applyAlignment="1">
      <alignment horizontal="right"/>
    </xf>
    <xf numFmtId="0" fontId="7" fillId="0" borderId="0" xfId="0" applyFont="1" applyAlignment="1">
      <alignment horizontal="center"/>
    </xf>
    <xf numFmtId="164" fontId="13" fillId="0" borderId="0" xfId="0" applyNumberFormat="1" applyFont="1"/>
    <xf numFmtId="164" fontId="13" fillId="0" borderId="0" xfId="0" applyNumberFormat="1" applyFont="1" applyAlignment="1">
      <alignment horizontal="righ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8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59B31-B5A1-47B0-ABE5-F807F11D4224}">
  <dimension ref="A1:L47"/>
  <sheetViews>
    <sheetView tabSelected="1" topLeftCell="A4" workbookViewId="0">
      <selection activeCell="N27" sqref="N27"/>
    </sheetView>
  </sheetViews>
  <sheetFormatPr defaultRowHeight="15.75" x14ac:dyDescent="0.25"/>
  <cols>
    <col min="1" max="1" width="11" style="1" customWidth="1"/>
    <col min="2" max="2" width="15.140625" style="1" customWidth="1"/>
    <col min="3" max="6" width="6.140625" style="1" customWidth="1"/>
    <col min="7" max="7" width="15" style="1" customWidth="1"/>
    <col min="8" max="10" width="6.140625" style="1" customWidth="1"/>
    <col min="11" max="11" width="6.28515625" style="1" customWidth="1"/>
    <col min="12" max="16384" width="9.140625" style="1"/>
  </cols>
  <sheetData>
    <row r="1" spans="1:12" x14ac:dyDescent="0.25">
      <c r="A1" s="25" t="s">
        <v>49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x14ac:dyDescent="0.25">
      <c r="A2" s="25" t="s">
        <v>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</row>
    <row r="3" spans="1:12" x14ac:dyDescent="0.25">
      <c r="A3" s="26" t="s">
        <v>1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</row>
    <row r="5" spans="1:12" x14ac:dyDescent="0.25">
      <c r="A5" s="27" t="s">
        <v>2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</row>
    <row r="6" spans="1:12" ht="12" customHeight="1" x14ac:dyDescent="0.25"/>
    <row r="7" spans="1:12" x14ac:dyDescent="0.25">
      <c r="B7" s="25" t="s">
        <v>3</v>
      </c>
      <c r="C7" s="25"/>
      <c r="D7" s="25"/>
      <c r="E7" s="25"/>
      <c r="F7" s="25"/>
      <c r="G7" s="25"/>
      <c r="H7" s="25"/>
      <c r="I7" s="25"/>
      <c r="J7" s="25"/>
      <c r="K7" s="25"/>
      <c r="L7" s="5"/>
    </row>
    <row r="8" spans="1:12" x14ac:dyDescent="0.25">
      <c r="B8" s="29" t="s">
        <v>4</v>
      </c>
      <c r="C8" s="29"/>
      <c r="D8" s="29"/>
      <c r="E8" s="29"/>
      <c r="F8" s="29"/>
      <c r="G8" s="29"/>
      <c r="H8" s="29"/>
      <c r="I8" s="29"/>
      <c r="J8" s="29"/>
      <c r="K8" s="29"/>
    </row>
    <row r="9" spans="1:12" x14ac:dyDescent="0.25">
      <c r="B9" s="28" t="s">
        <v>5</v>
      </c>
      <c r="C9" s="28"/>
      <c r="D9" s="28"/>
      <c r="E9" s="28"/>
      <c r="F9" s="28"/>
      <c r="G9" s="28"/>
      <c r="H9" s="28"/>
      <c r="I9" s="28"/>
      <c r="J9" s="28"/>
      <c r="K9" s="28"/>
    </row>
    <row r="10" spans="1:12" ht="12" customHeight="1" x14ac:dyDescent="0.25"/>
    <row r="11" spans="1:12" x14ac:dyDescent="0.25">
      <c r="B11" s="25" t="s">
        <v>43</v>
      </c>
      <c r="C11" s="25"/>
      <c r="D11" s="25"/>
      <c r="E11" s="25"/>
      <c r="F11" s="25"/>
      <c r="G11" s="25"/>
      <c r="H11" s="25"/>
      <c r="I11" s="25"/>
      <c r="J11" s="25"/>
      <c r="K11" s="25"/>
    </row>
    <row r="12" spans="1:12" x14ac:dyDescent="0.25">
      <c r="B12" s="28" t="s">
        <v>6</v>
      </c>
      <c r="C12" s="28"/>
      <c r="D12" s="28"/>
      <c r="E12" s="28"/>
      <c r="F12" s="28"/>
      <c r="G12" s="28"/>
      <c r="H12" s="28"/>
      <c r="I12" s="28"/>
      <c r="J12" s="28"/>
      <c r="K12" s="28"/>
      <c r="L12" s="28"/>
    </row>
    <row r="13" spans="1:12" ht="11.25" customHeight="1" x14ac:dyDescent="0.25"/>
    <row r="14" spans="1:12" x14ac:dyDescent="0.25">
      <c r="B14" s="5" t="s">
        <v>7</v>
      </c>
      <c r="C14" s="5"/>
      <c r="D14" s="5"/>
      <c r="E14" s="5"/>
      <c r="F14" s="5"/>
      <c r="G14" s="5"/>
      <c r="H14" s="5"/>
      <c r="I14" s="5"/>
      <c r="J14" s="5"/>
      <c r="K14" s="5"/>
    </row>
    <row r="15" spans="1:12" x14ac:dyDescent="0.25">
      <c r="B15" s="1" t="s">
        <v>44</v>
      </c>
    </row>
    <row r="16" spans="1:12" x14ac:dyDescent="0.25">
      <c r="B16" s="1" t="s">
        <v>8</v>
      </c>
    </row>
    <row r="17" spans="1:11" x14ac:dyDescent="0.25">
      <c r="B17" s="1" t="s">
        <v>9</v>
      </c>
    </row>
    <row r="18" spans="1:11" ht="12" customHeight="1" x14ac:dyDescent="0.25"/>
    <row r="19" spans="1:11" x14ac:dyDescent="0.25">
      <c r="A19" s="2"/>
      <c r="B19" s="30" t="s">
        <v>10</v>
      </c>
      <c r="C19" s="30"/>
      <c r="D19" s="30"/>
      <c r="E19" s="30"/>
      <c r="G19" s="30" t="s">
        <v>28</v>
      </c>
      <c r="H19" s="30"/>
    </row>
    <row r="20" spans="1:11" x14ac:dyDescent="0.25">
      <c r="B20" s="4" t="s">
        <v>11</v>
      </c>
      <c r="C20" s="2"/>
      <c r="D20" s="2"/>
      <c r="E20" s="2"/>
      <c r="F20" s="2"/>
      <c r="G20" s="2"/>
      <c r="H20" s="2"/>
    </row>
    <row r="21" spans="1:11" ht="7.5" customHeight="1" x14ac:dyDescent="0.25">
      <c r="B21" s="2"/>
      <c r="C21" s="2"/>
      <c r="D21" s="2"/>
      <c r="E21" s="2"/>
      <c r="F21" s="2"/>
      <c r="G21" s="2"/>
      <c r="H21" s="2"/>
    </row>
    <row r="22" spans="1:11" x14ac:dyDescent="0.25">
      <c r="B22" s="10" t="s">
        <v>12</v>
      </c>
      <c r="C22" s="2"/>
      <c r="D22" s="23">
        <f>'Bills List'!B20</f>
        <v>3368890.1900000004</v>
      </c>
      <c r="E22" s="23"/>
      <c r="F22" s="2"/>
      <c r="G22" s="10" t="s">
        <v>12</v>
      </c>
      <c r="H22" s="2"/>
      <c r="J22" s="24">
        <v>721796.25</v>
      </c>
      <c r="K22" s="24"/>
    </row>
    <row r="23" spans="1:11" x14ac:dyDescent="0.25">
      <c r="B23" s="10" t="s">
        <v>13</v>
      </c>
      <c r="C23" s="2"/>
      <c r="D23" s="23">
        <f>'Bills List'!C20</f>
        <v>586717.32999999996</v>
      </c>
      <c r="E23" s="23"/>
      <c r="F23" s="2"/>
      <c r="G23" s="10" t="s">
        <v>13</v>
      </c>
      <c r="H23" s="2"/>
      <c r="J23" s="24">
        <v>127950.74</v>
      </c>
      <c r="K23" s="24"/>
    </row>
    <row r="24" spans="1:11" x14ac:dyDescent="0.25">
      <c r="B24" s="10" t="s">
        <v>14</v>
      </c>
      <c r="C24" s="2"/>
      <c r="D24" s="23">
        <f>'Bills List'!D20</f>
        <v>40051.21</v>
      </c>
      <c r="E24" s="23"/>
      <c r="F24" s="2"/>
      <c r="G24" s="10" t="s">
        <v>24</v>
      </c>
      <c r="H24" s="2"/>
      <c r="J24" s="24">
        <v>0</v>
      </c>
      <c r="K24" s="24"/>
    </row>
    <row r="25" spans="1:11" x14ac:dyDescent="0.25">
      <c r="B25" s="10" t="s">
        <v>15</v>
      </c>
      <c r="C25" s="2"/>
      <c r="D25" s="23">
        <f>'Bills List'!E20</f>
        <v>492</v>
      </c>
      <c r="E25" s="23"/>
      <c r="F25" s="2"/>
      <c r="G25" s="10" t="s">
        <v>25</v>
      </c>
      <c r="H25" s="2"/>
      <c r="J25" s="24">
        <v>19450</v>
      </c>
      <c r="K25" s="24"/>
    </row>
    <row r="26" spans="1:11" x14ac:dyDescent="0.25">
      <c r="B26" s="10" t="s">
        <v>16</v>
      </c>
      <c r="C26" s="2"/>
      <c r="D26" s="23">
        <f>'Bills List'!F20</f>
        <v>153466.35</v>
      </c>
      <c r="E26" s="23"/>
      <c r="F26" s="2"/>
      <c r="G26" s="10" t="s">
        <v>20</v>
      </c>
      <c r="H26" s="2"/>
      <c r="J26" s="24">
        <v>291.92</v>
      </c>
      <c r="K26" s="24"/>
    </row>
    <row r="27" spans="1:11" x14ac:dyDescent="0.25">
      <c r="B27" s="10" t="s">
        <v>17</v>
      </c>
      <c r="C27" s="2"/>
      <c r="D27" s="23">
        <f>'Bills List'!G20</f>
        <v>1837.94</v>
      </c>
      <c r="E27" s="23"/>
      <c r="F27" s="2"/>
      <c r="G27" s="10" t="s">
        <v>17</v>
      </c>
      <c r="H27" s="2"/>
      <c r="J27" s="24">
        <v>0</v>
      </c>
      <c r="K27" s="24"/>
    </row>
    <row r="28" spans="1:11" x14ac:dyDescent="0.25">
      <c r="B28" s="10" t="s">
        <v>18</v>
      </c>
      <c r="C28" s="2"/>
      <c r="D28" s="23">
        <f>'Bills List'!H20</f>
        <v>13271.77</v>
      </c>
      <c r="E28" s="23"/>
      <c r="F28" s="2"/>
      <c r="G28" s="10" t="s">
        <v>21</v>
      </c>
      <c r="H28" s="2"/>
      <c r="J28" s="24">
        <v>187.38</v>
      </c>
      <c r="K28" s="24"/>
    </row>
    <row r="29" spans="1:11" x14ac:dyDescent="0.25">
      <c r="B29" s="10" t="s">
        <v>19</v>
      </c>
      <c r="C29" s="2"/>
      <c r="D29" s="23">
        <f>'Bills List'!I20</f>
        <v>7799.35</v>
      </c>
      <c r="E29" s="23"/>
      <c r="F29" s="2"/>
      <c r="G29" s="10" t="s">
        <v>14</v>
      </c>
      <c r="H29" s="2"/>
      <c r="J29" s="24">
        <v>0</v>
      </c>
      <c r="K29" s="24"/>
    </row>
    <row r="30" spans="1:11" x14ac:dyDescent="0.25">
      <c r="B30" s="10" t="s">
        <v>20</v>
      </c>
      <c r="C30" s="2"/>
      <c r="D30" s="23">
        <f>'Bills List'!J20</f>
        <v>0</v>
      </c>
      <c r="E30" s="23"/>
      <c r="F30" s="2"/>
      <c r="G30" s="10" t="s">
        <v>26</v>
      </c>
      <c r="H30" s="2"/>
      <c r="J30" s="24">
        <v>0</v>
      </c>
      <c r="K30" s="24"/>
    </row>
    <row r="31" spans="1:11" x14ac:dyDescent="0.25">
      <c r="B31" s="10" t="s">
        <v>21</v>
      </c>
      <c r="C31" s="2"/>
      <c r="D31" s="23">
        <f>'Bills List'!K20</f>
        <v>1635.37</v>
      </c>
      <c r="E31" s="23"/>
      <c r="F31" s="2"/>
      <c r="G31" s="10" t="s">
        <v>18</v>
      </c>
      <c r="H31" s="2"/>
      <c r="J31" s="24">
        <v>26448.75</v>
      </c>
      <c r="K31" s="24"/>
    </row>
    <row r="32" spans="1:11" x14ac:dyDescent="0.25">
      <c r="B32" s="31" t="s">
        <v>22</v>
      </c>
      <c r="C32" s="31"/>
      <c r="D32" s="23">
        <f>'Bills List'!L20</f>
        <v>1380</v>
      </c>
      <c r="E32" s="23"/>
      <c r="F32" s="2"/>
      <c r="G32" s="10" t="s">
        <v>27</v>
      </c>
      <c r="H32" s="2"/>
      <c r="J32" s="24">
        <v>0</v>
      </c>
      <c r="K32" s="24"/>
    </row>
    <row r="33" spans="1:12" x14ac:dyDescent="0.25">
      <c r="B33" s="11" t="s">
        <v>23</v>
      </c>
      <c r="C33" s="2"/>
      <c r="D33" s="23">
        <f>SUM(D22:E32)</f>
        <v>4175541.5100000007</v>
      </c>
      <c r="E33" s="23"/>
      <c r="F33" s="2"/>
      <c r="G33" s="11" t="s">
        <v>23</v>
      </c>
      <c r="H33" s="2"/>
      <c r="J33" s="24">
        <f>SUM(J22:K32)</f>
        <v>896125.04</v>
      </c>
      <c r="K33" s="24"/>
    </row>
    <row r="34" spans="1:12" x14ac:dyDescent="0.25">
      <c r="A34" s="2"/>
      <c r="B34" s="2"/>
      <c r="C34" s="2"/>
      <c r="D34" s="2"/>
      <c r="E34" s="2"/>
      <c r="F34" s="2"/>
      <c r="G34" s="2"/>
      <c r="H34" s="2"/>
    </row>
    <row r="35" spans="1:12" ht="14.25" customHeight="1" x14ac:dyDescent="0.25">
      <c r="A35" s="22" t="s">
        <v>29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</row>
    <row r="36" spans="1:12" ht="15" customHeight="1" x14ac:dyDescent="0.25">
      <c r="B36" s="9" t="s">
        <v>46</v>
      </c>
      <c r="C36" s="9" t="s">
        <v>36</v>
      </c>
      <c r="D36" s="9" t="s">
        <v>37</v>
      </c>
      <c r="E36" s="9" t="s">
        <v>30</v>
      </c>
      <c r="F36" s="9" t="s">
        <v>31</v>
      </c>
      <c r="G36" s="9" t="s">
        <v>46</v>
      </c>
      <c r="H36" s="9" t="s">
        <v>36</v>
      </c>
      <c r="I36" s="9" t="s">
        <v>37</v>
      </c>
      <c r="J36" s="9" t="s">
        <v>30</v>
      </c>
      <c r="K36" s="9" t="s">
        <v>31</v>
      </c>
    </row>
    <row r="37" spans="1:12" ht="12.75" customHeight="1" x14ac:dyDescent="0.25">
      <c r="B37" s="32" t="s">
        <v>48</v>
      </c>
      <c r="C37" s="9"/>
      <c r="D37" s="9"/>
      <c r="E37" s="9"/>
      <c r="F37" s="9"/>
      <c r="G37" s="9" t="s">
        <v>32</v>
      </c>
      <c r="H37" s="9"/>
      <c r="I37" s="9"/>
      <c r="J37" s="9"/>
      <c r="K37" s="9"/>
    </row>
    <row r="38" spans="1:12" ht="12" customHeight="1" x14ac:dyDescent="0.25">
      <c r="B38" s="9" t="s">
        <v>33</v>
      </c>
      <c r="C38" s="9"/>
      <c r="D38" s="9"/>
      <c r="E38" s="9"/>
      <c r="F38" s="9"/>
      <c r="G38" s="9" t="s">
        <v>45</v>
      </c>
      <c r="H38" s="9"/>
      <c r="I38" s="9"/>
      <c r="J38" s="9"/>
      <c r="K38" s="9"/>
    </row>
    <row r="39" spans="1:12" ht="13.5" customHeight="1" x14ac:dyDescent="0.25">
      <c r="B39" s="9" t="s">
        <v>34</v>
      </c>
      <c r="C39" s="9"/>
      <c r="D39" s="9"/>
      <c r="E39" s="9"/>
      <c r="F39" s="9"/>
      <c r="G39" s="9" t="s">
        <v>35</v>
      </c>
      <c r="H39" s="9"/>
      <c r="I39" s="9"/>
      <c r="J39" s="9"/>
      <c r="K39" s="9"/>
    </row>
    <row r="40" spans="1:12" ht="11.25" customHeight="1" x14ac:dyDescent="0.25">
      <c r="B40" s="7" t="s">
        <v>39</v>
      </c>
    </row>
    <row r="42" spans="1:12" x14ac:dyDescent="0.25">
      <c r="B42" s="6" t="s">
        <v>38</v>
      </c>
    </row>
    <row r="43" spans="1:12" x14ac:dyDescent="0.25">
      <c r="B43" s="6" t="s">
        <v>47</v>
      </c>
    </row>
    <row r="45" spans="1:12" x14ac:dyDescent="0.25">
      <c r="B45" s="8"/>
      <c r="C45" s="8"/>
      <c r="D45" s="8"/>
    </row>
    <row r="46" spans="1:12" x14ac:dyDescent="0.25">
      <c r="B46" s="6" t="s">
        <v>42</v>
      </c>
    </row>
    <row r="47" spans="1:12" x14ac:dyDescent="0.25">
      <c r="B47" s="6" t="s">
        <v>40</v>
      </c>
    </row>
  </sheetData>
  <mergeCells count="37">
    <mergeCell ref="J33:K33"/>
    <mergeCell ref="B32:C32"/>
    <mergeCell ref="D22:E22"/>
    <mergeCell ref="D23:E23"/>
    <mergeCell ref="D24:E24"/>
    <mergeCell ref="D25:E25"/>
    <mergeCell ref="D26:E26"/>
    <mergeCell ref="J26:K26"/>
    <mergeCell ref="J27:K27"/>
    <mergeCell ref="B11:K11"/>
    <mergeCell ref="B12:L12"/>
    <mergeCell ref="D31:E31"/>
    <mergeCell ref="B19:E19"/>
    <mergeCell ref="G19:H19"/>
    <mergeCell ref="A1:L1"/>
    <mergeCell ref="A2:L2"/>
    <mergeCell ref="A3:L3"/>
    <mergeCell ref="A5:L5"/>
    <mergeCell ref="B9:K9"/>
    <mergeCell ref="B8:K8"/>
    <mergeCell ref="B7:K7"/>
    <mergeCell ref="A35:L35"/>
    <mergeCell ref="D32:E32"/>
    <mergeCell ref="J32:K32"/>
    <mergeCell ref="D30:E30"/>
    <mergeCell ref="J22:K22"/>
    <mergeCell ref="J23:K23"/>
    <mergeCell ref="J24:K24"/>
    <mergeCell ref="J25:K25"/>
    <mergeCell ref="J31:K31"/>
    <mergeCell ref="D27:E27"/>
    <mergeCell ref="D28:E28"/>
    <mergeCell ref="D29:E29"/>
    <mergeCell ref="J28:K28"/>
    <mergeCell ref="J29:K29"/>
    <mergeCell ref="J30:K30"/>
    <mergeCell ref="D33:E33"/>
  </mergeCells>
  <pageMargins left="0.25" right="0.25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2051CB-B271-41C9-9303-F2375DBB6455}">
  <dimension ref="A1:N21"/>
  <sheetViews>
    <sheetView workbookViewId="0">
      <selection activeCell="F4" sqref="F4"/>
    </sheetView>
  </sheetViews>
  <sheetFormatPr defaultRowHeight="15" x14ac:dyDescent="0.25"/>
  <cols>
    <col min="1" max="1" width="9.140625" style="3"/>
    <col min="2" max="2" width="13.5703125" style="3" customWidth="1"/>
    <col min="3" max="3" width="12.85546875" style="3" customWidth="1"/>
    <col min="4" max="4" width="11" style="3" customWidth="1"/>
    <col min="5" max="5" width="19.5703125" style="3" bestFit="1" customWidth="1"/>
    <col min="6" max="6" width="12.28515625" style="3" customWidth="1"/>
    <col min="7" max="7" width="13" style="3" bestFit="1" customWidth="1"/>
    <col min="8" max="8" width="16.42578125" style="3" customWidth="1"/>
    <col min="9" max="9" width="12.5703125" style="3" customWidth="1"/>
    <col min="10" max="10" width="14.140625" style="3" customWidth="1"/>
    <col min="11" max="11" width="20.140625" style="3" customWidth="1"/>
    <col min="12" max="12" width="16.140625" style="3" customWidth="1"/>
    <col min="13" max="13" width="14" style="3" customWidth="1"/>
    <col min="14" max="16384" width="9.140625" style="3"/>
  </cols>
  <sheetData>
    <row r="1" spans="1:14" s="13" customFormat="1" ht="30" customHeight="1" x14ac:dyDescent="0.25">
      <c r="A1" s="12"/>
      <c r="B1" s="15" t="s">
        <v>12</v>
      </c>
      <c r="C1" s="17" t="s">
        <v>13</v>
      </c>
      <c r="D1" s="17" t="s">
        <v>14</v>
      </c>
      <c r="E1" s="17" t="s">
        <v>41</v>
      </c>
      <c r="F1" s="17" t="s">
        <v>16</v>
      </c>
      <c r="G1" s="17" t="s">
        <v>17</v>
      </c>
      <c r="H1" s="17" t="s">
        <v>18</v>
      </c>
      <c r="I1" s="17" t="s">
        <v>19</v>
      </c>
      <c r="J1" s="17" t="s">
        <v>20</v>
      </c>
      <c r="K1" s="17" t="s">
        <v>21</v>
      </c>
      <c r="L1" s="15" t="s">
        <v>22</v>
      </c>
      <c r="M1" s="12"/>
      <c r="N1" s="12"/>
    </row>
    <row r="2" spans="1:14" x14ac:dyDescent="0.25">
      <c r="B2" s="16">
        <v>1155</v>
      </c>
      <c r="C2" s="18">
        <v>586717.32999999996</v>
      </c>
      <c r="D2" s="18">
        <v>40051.21</v>
      </c>
      <c r="E2" s="18">
        <v>492</v>
      </c>
      <c r="F2" s="18">
        <v>21154</v>
      </c>
      <c r="G2" s="18">
        <v>1837.94</v>
      </c>
      <c r="H2" s="18">
        <v>13271.77</v>
      </c>
      <c r="I2" s="18">
        <v>7799.35</v>
      </c>
      <c r="J2" s="18"/>
      <c r="K2" s="18">
        <v>1635.37</v>
      </c>
      <c r="L2" s="16">
        <v>1380</v>
      </c>
      <c r="M2" s="14"/>
    </row>
    <row r="3" spans="1:14" x14ac:dyDescent="0.25">
      <c r="B3" s="16">
        <v>3351540.2</v>
      </c>
      <c r="C3" s="18"/>
      <c r="D3" s="18"/>
      <c r="E3" s="18"/>
      <c r="F3" s="18">
        <v>132312.35</v>
      </c>
      <c r="G3" s="18"/>
      <c r="H3" s="18"/>
      <c r="I3" s="18"/>
      <c r="J3" s="18"/>
      <c r="K3" s="18"/>
      <c r="L3" s="16"/>
      <c r="M3" s="14"/>
    </row>
    <row r="4" spans="1:14" x14ac:dyDescent="0.25">
      <c r="B4" s="16">
        <v>16194.99</v>
      </c>
      <c r="C4" s="18"/>
      <c r="D4" s="18"/>
      <c r="E4" s="18"/>
      <c r="F4" s="18"/>
      <c r="G4" s="18"/>
      <c r="H4" s="18"/>
      <c r="I4" s="18"/>
      <c r="J4" s="18"/>
      <c r="K4" s="18"/>
      <c r="L4" s="16"/>
      <c r="M4" s="14"/>
    </row>
    <row r="5" spans="1:14" x14ac:dyDescent="0.25">
      <c r="B5" s="16"/>
      <c r="C5" s="18"/>
      <c r="D5" s="18"/>
      <c r="E5" s="18"/>
      <c r="F5" s="18"/>
      <c r="G5" s="18"/>
      <c r="H5" s="18"/>
      <c r="I5" s="18"/>
      <c r="J5" s="18"/>
      <c r="K5" s="18"/>
      <c r="L5" s="16"/>
      <c r="M5" s="14"/>
    </row>
    <row r="6" spans="1:14" x14ac:dyDescent="0.25">
      <c r="B6" s="16"/>
      <c r="C6" s="18"/>
      <c r="D6" s="18"/>
      <c r="E6" s="18"/>
      <c r="F6" s="18"/>
      <c r="G6" s="18"/>
      <c r="H6" s="18"/>
      <c r="I6" s="18"/>
      <c r="J6" s="18"/>
      <c r="K6" s="18"/>
      <c r="L6" s="16"/>
      <c r="M6" s="14"/>
    </row>
    <row r="7" spans="1:14" x14ac:dyDescent="0.25">
      <c r="B7" s="16"/>
      <c r="C7" s="18"/>
      <c r="D7" s="18"/>
      <c r="E7" s="18"/>
      <c r="F7" s="18"/>
      <c r="G7" s="18"/>
      <c r="H7" s="18"/>
      <c r="I7" s="18"/>
      <c r="J7" s="18"/>
      <c r="K7" s="18"/>
      <c r="L7" s="16"/>
      <c r="M7" s="14"/>
    </row>
    <row r="8" spans="1:14" x14ac:dyDescent="0.25">
      <c r="B8" s="16"/>
      <c r="C8" s="18"/>
      <c r="D8" s="18"/>
      <c r="E8" s="18"/>
      <c r="F8" s="18"/>
      <c r="G8" s="18"/>
      <c r="H8" s="18"/>
      <c r="I8" s="18"/>
      <c r="J8" s="18"/>
      <c r="K8" s="18"/>
      <c r="L8" s="16"/>
      <c r="M8" s="14"/>
    </row>
    <row r="9" spans="1:14" x14ac:dyDescent="0.25">
      <c r="B9" s="16"/>
      <c r="C9" s="18"/>
      <c r="D9" s="18"/>
      <c r="E9" s="18"/>
      <c r="F9" s="18"/>
      <c r="G9" s="18"/>
      <c r="H9" s="18"/>
      <c r="I9" s="18"/>
      <c r="J9" s="18"/>
      <c r="K9" s="18"/>
      <c r="L9" s="16"/>
      <c r="M9" s="14"/>
    </row>
    <row r="10" spans="1:14" x14ac:dyDescent="0.25">
      <c r="B10" s="16"/>
      <c r="C10" s="18"/>
      <c r="D10" s="18"/>
      <c r="E10" s="18"/>
      <c r="F10" s="18"/>
      <c r="G10" s="18"/>
      <c r="H10" s="18"/>
      <c r="I10" s="18"/>
      <c r="J10" s="18"/>
      <c r="K10" s="18"/>
      <c r="L10" s="16"/>
      <c r="M10" s="14"/>
    </row>
    <row r="11" spans="1:14" x14ac:dyDescent="0.25">
      <c r="B11" s="16"/>
      <c r="C11" s="18"/>
      <c r="D11" s="18"/>
      <c r="E11" s="18"/>
      <c r="F11" s="18"/>
      <c r="G11" s="18"/>
      <c r="H11" s="18"/>
      <c r="I11" s="18"/>
      <c r="J11" s="18"/>
      <c r="K11" s="18"/>
      <c r="L11" s="16"/>
      <c r="M11" s="14"/>
    </row>
    <row r="12" spans="1:14" x14ac:dyDescent="0.25">
      <c r="B12" s="16"/>
      <c r="C12" s="18"/>
      <c r="D12" s="18"/>
      <c r="E12" s="18"/>
      <c r="F12" s="18"/>
      <c r="G12" s="18"/>
      <c r="H12" s="18"/>
      <c r="I12" s="18"/>
      <c r="J12" s="18"/>
      <c r="K12" s="18"/>
      <c r="L12" s="16"/>
      <c r="M12" s="14"/>
    </row>
    <row r="13" spans="1:14" x14ac:dyDescent="0.25">
      <c r="B13" s="16"/>
      <c r="C13" s="18"/>
      <c r="D13" s="18"/>
      <c r="E13" s="18"/>
      <c r="F13" s="18"/>
      <c r="G13" s="18"/>
      <c r="H13" s="18"/>
      <c r="I13" s="18"/>
      <c r="J13" s="18"/>
      <c r="K13" s="18"/>
      <c r="L13" s="16"/>
      <c r="M13" s="14"/>
    </row>
    <row r="14" spans="1:14" x14ac:dyDescent="0.25">
      <c r="B14" s="16"/>
      <c r="C14" s="18"/>
      <c r="D14" s="18"/>
      <c r="E14" s="18"/>
      <c r="F14" s="18"/>
      <c r="G14" s="18"/>
      <c r="H14" s="18"/>
      <c r="I14" s="18"/>
      <c r="J14" s="18"/>
      <c r="K14" s="18"/>
      <c r="L14" s="16"/>
      <c r="M14" s="14"/>
    </row>
    <row r="15" spans="1:14" x14ac:dyDescent="0.25">
      <c r="B15" s="16"/>
      <c r="C15" s="18"/>
      <c r="D15" s="18"/>
      <c r="E15" s="18"/>
      <c r="F15" s="18"/>
      <c r="G15" s="18"/>
      <c r="H15" s="18"/>
      <c r="I15" s="18"/>
      <c r="J15" s="18"/>
      <c r="K15" s="18"/>
      <c r="L15" s="16"/>
      <c r="M15" s="14"/>
    </row>
    <row r="16" spans="1:14" x14ac:dyDescent="0.25">
      <c r="B16" s="16"/>
      <c r="C16" s="18"/>
      <c r="D16" s="18"/>
      <c r="E16" s="18"/>
      <c r="F16" s="18"/>
      <c r="G16" s="18"/>
      <c r="H16" s="18"/>
      <c r="I16" s="18"/>
      <c r="J16" s="18"/>
      <c r="K16" s="18"/>
      <c r="L16" s="16"/>
      <c r="M16" s="14"/>
    </row>
    <row r="17" spans="1:13" x14ac:dyDescent="0.25">
      <c r="B17" s="16"/>
      <c r="C17" s="18"/>
      <c r="D17" s="18"/>
      <c r="E17" s="18"/>
      <c r="F17" s="18"/>
      <c r="G17" s="18"/>
      <c r="H17" s="18"/>
      <c r="I17" s="18"/>
      <c r="J17" s="18"/>
      <c r="K17" s="18"/>
      <c r="L17" s="16"/>
      <c r="M17" s="14"/>
    </row>
    <row r="18" spans="1:13" x14ac:dyDescent="0.25">
      <c r="B18" s="16"/>
      <c r="C18" s="18"/>
      <c r="D18" s="18"/>
      <c r="E18" s="18"/>
      <c r="F18" s="18"/>
      <c r="G18" s="18"/>
      <c r="H18" s="18"/>
      <c r="I18" s="18"/>
      <c r="J18" s="18"/>
      <c r="K18" s="18"/>
      <c r="L18" s="16"/>
      <c r="M18" s="14"/>
    </row>
    <row r="19" spans="1:13" x14ac:dyDescent="0.25">
      <c r="B19" s="16"/>
      <c r="C19" s="18"/>
      <c r="D19" s="18"/>
      <c r="E19" s="18"/>
      <c r="F19" s="18"/>
      <c r="G19" s="18"/>
      <c r="H19" s="18"/>
      <c r="I19" s="18"/>
      <c r="J19" s="18"/>
      <c r="K19" s="18"/>
      <c r="L19" s="16"/>
      <c r="M19" s="14"/>
    </row>
    <row r="20" spans="1:13" ht="15.75" thickBot="1" x14ac:dyDescent="0.3">
      <c r="A20" s="3" t="s">
        <v>23</v>
      </c>
      <c r="B20" s="19">
        <f>SUM(B2:B19)</f>
        <v>3368890.1900000004</v>
      </c>
      <c r="C20" s="20">
        <f t="shared" ref="C20:L20" si="0">SUM(C2:C19)</f>
        <v>586717.32999999996</v>
      </c>
      <c r="D20" s="20">
        <f t="shared" si="0"/>
        <v>40051.21</v>
      </c>
      <c r="E20" s="20">
        <f t="shared" si="0"/>
        <v>492</v>
      </c>
      <c r="F20" s="20">
        <f t="shared" si="0"/>
        <v>153466.35</v>
      </c>
      <c r="G20" s="20">
        <f t="shared" si="0"/>
        <v>1837.94</v>
      </c>
      <c r="H20" s="20">
        <f t="shared" si="0"/>
        <v>13271.77</v>
      </c>
      <c r="I20" s="20">
        <f t="shared" si="0"/>
        <v>7799.35</v>
      </c>
      <c r="J20" s="20">
        <f t="shared" si="0"/>
        <v>0</v>
      </c>
      <c r="K20" s="20">
        <f t="shared" si="0"/>
        <v>1635.37</v>
      </c>
      <c r="L20" s="19">
        <f t="shared" si="0"/>
        <v>1380</v>
      </c>
      <c r="M20" s="21">
        <f>SUM(B20:L20)</f>
        <v>4175541.5100000007</v>
      </c>
    </row>
    <row r="21" spans="1:13" ht="15.7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Bills List Res</vt:lpstr>
      <vt:lpstr>Bills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Jasmin Azcona</dc:creator>
  <cp:lastModifiedBy>Jasmin E. Azcona</cp:lastModifiedBy>
  <cp:lastPrinted>2022-05-13T16:57:52Z</cp:lastPrinted>
  <dcterms:created xsi:type="dcterms:W3CDTF">2022-05-13T11:44:50Z</dcterms:created>
  <dcterms:modified xsi:type="dcterms:W3CDTF">2025-08-18T17:44:31Z</dcterms:modified>
</cp:coreProperties>
</file>